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urnal de bord" sheetId="1" r:id="rId4"/>
    <sheet state="visible" name="Population totale" sheetId="2" r:id="rId5"/>
  </sheets>
  <definedNames/>
  <calcPr/>
</workbook>
</file>

<file path=xl/sharedStrings.xml><?xml version="1.0" encoding="utf-8"?>
<sst xmlns="http://schemas.openxmlformats.org/spreadsheetml/2006/main" count="31" uniqueCount="31">
  <si>
    <t>Population inscrite au "statut d'Indien au Québec (1868 à 2011)</t>
  </si>
  <si>
    <r>
      <rPr>
        <rFont val="Calibri"/>
        <b/>
        <color theme="1"/>
        <sz val="12.0"/>
      </rPr>
      <t xml:space="preserve">Date de dépouillement: 
</t>
    </r>
    <r>
      <rPr>
        <rFont val="Calibri"/>
        <color theme="1"/>
        <sz val="12.0"/>
      </rPr>
      <t>Automne 2023 et hiver 2024</t>
    </r>
  </si>
  <si>
    <r>
      <rPr>
        <rFont val="Calibri"/>
        <b/>
        <color theme="1"/>
        <sz val="12.0"/>
      </rPr>
      <t xml:space="preserve">Étudiant.e.s:
</t>
    </r>
    <r>
      <rPr>
        <rFont val="Calibri"/>
        <color theme="1"/>
        <sz val="12.0"/>
      </rPr>
      <t>Renaud Béland</t>
    </r>
  </si>
  <si>
    <r>
      <rPr>
        <rFont val="Calibri"/>
        <b/>
        <color theme="1"/>
        <sz val="12.0"/>
      </rPr>
      <t>Tâche:</t>
    </r>
    <r>
      <rPr>
        <rFont val="Calibri"/>
        <color theme="1"/>
        <sz val="12.0"/>
      </rPr>
      <t xml:space="preserve">
Il s'agissait de créer une série sur les personnes inscrites au Statut d'indien dans la province de Québec.</t>
    </r>
  </si>
  <si>
    <r>
      <rPr>
        <rFont val="Calibri"/>
        <b/>
        <color theme="1"/>
        <sz val="12.0"/>
      </rPr>
      <t>Sources utilisées:</t>
    </r>
    <r>
      <rPr>
        <rFont val="Calibri"/>
        <color theme="1"/>
        <sz val="12.0"/>
      </rPr>
      <t xml:space="preserve">
Pour 1868 à 1869                Rapport annuel du secrétariat d'État                                                                
Pour 1870 à 1873                Rapport annuel du secrétariat d'État pour les provinces                                                                
Pour 1874 à 1879                Rapports du département de l'Intérieur du Canada                                                                
Pour 1880 à 1936                Rapports du département des Affaires Indiennes du Canada                                                                
Pour 1936-1950                   Rapports du départment des Mines et des Ressources du Canada                                                                
Pour 1950-1965                   Rapports du département de la Citoyenneté et de l'Immigration du Canada                                                                
Pour 1966 à 1982                Rapports du département des Affaires Indiennes et du Développement du Nord du Canada                                                                
Pour 1982-2011                   Affaires autochtones et Développement du Nord Canada, Tendances historiques - Population indienne inscrite. Publications du gouvernement du Canada, 2012.                                                                 </t>
    </r>
  </si>
  <si>
    <r>
      <rPr>
        <rFont val="Calibri"/>
        <b/>
        <color theme="1"/>
        <sz val="12.0"/>
      </rPr>
      <t xml:space="preserve">Méthodologie: </t>
    </r>
    <r>
      <rPr>
        <rFont val="Calibri"/>
        <color theme="1"/>
        <sz val="12.0"/>
      </rPr>
      <t xml:space="preserve">
Compiler les données pour chacunes des années présentées dans les documents. 
Années manquantes: 1874, 1893, 1922, 1945 et 1972 à 1977.</t>
    </r>
  </si>
  <si>
    <t>Population inscrite au "statut d'Indien", Canada, 1868-2011</t>
  </si>
  <si>
    <t>Années</t>
  </si>
  <si>
    <t>Total (rapport)</t>
  </si>
  <si>
    <t>1970-71</t>
  </si>
  <si>
    <t>1978-79</t>
  </si>
  <si>
    <t>302 749</t>
  </si>
  <si>
    <t>Pour l'année 1949, le rapport de 1949 indique un total de 125 686 et le rapport de 1959 indique un total de 136 407 individus.</t>
  </si>
  <si>
    <t>Les données ne sont pas disponibles pour ces années.</t>
  </si>
  <si>
    <t>Sources</t>
  </si>
  <si>
    <t>1868-1869</t>
  </si>
  <si>
    <t>Rapport annuel du secrétariat d'État</t>
  </si>
  <si>
    <t>1870-1873</t>
  </si>
  <si>
    <t>Rapport annuel du secrétariat d'État pour les provinces</t>
  </si>
  <si>
    <t>Pour 1874 à 1879</t>
  </si>
  <si>
    <t>Rapports du département de l'Intérieur du Canada</t>
  </si>
  <si>
    <t>Pour 1880 à 1936</t>
  </si>
  <si>
    <t>Rapports du département des Affaires Indiennes du Canada</t>
  </si>
  <si>
    <t>Pour 1936-1950</t>
  </si>
  <si>
    <t>Rapports du départment des Mines et des Ressources du Canada</t>
  </si>
  <si>
    <t>Pour 1950-1965</t>
  </si>
  <si>
    <t>Rapports du département de la Citoyenneté et de l'Immigration du Canada</t>
  </si>
  <si>
    <t>Pour 1966 et plus</t>
  </si>
  <si>
    <t>Rapports du département des Affaires Indiennes et du Développement du Nord du Canada</t>
  </si>
  <si>
    <t>Pour 1982-2011</t>
  </si>
  <si>
    <r>
      <rPr>
        <rFont val="Calibri"/>
        <color theme="1"/>
      </rPr>
      <t xml:space="preserve">Document </t>
    </r>
    <r>
      <rPr>
        <rFont val="Calibri"/>
        <i/>
        <color theme="1"/>
      </rPr>
      <t>Tendances historiques - Population indienne inscrite</t>
    </r>
    <r>
      <rPr>
        <rFont val="Calibri"/>
        <color theme="1"/>
      </rPr>
      <t xml:space="preserve"> Des Affaires autochtones et Développement du Nord Canada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</si>
</sst>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);(#,##0)"/>
  </numFmts>
  <fonts count="13">
    <font>
      <sz val="10.0"/>
      <color rgb="FF000000"/>
      <name val="Arial"/>
      <scheme val="minor"/>
    </font>
    <font>
      <b/>
      <sz val="15.0"/>
      <color theme="1"/>
      <name val="Calibri"/>
    </font>
    <font>
      <sz val="12.0"/>
      <color theme="1"/>
      <name val="Calibri"/>
    </font>
    <font>
      <b/>
      <sz val="18.0"/>
      <color theme="1"/>
      <name val="Calibri"/>
    </font>
    <font/>
    <font>
      <color theme="1"/>
      <name val="Arial"/>
      <scheme val="minor"/>
    </font>
    <font>
      <color theme="1"/>
      <name val="Calibri"/>
    </font>
    <font>
      <sz val="10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color rgb="FF333333"/>
      <name val="Calibri"/>
    </font>
    <font>
      <b/>
      <color theme="1"/>
      <name val="Calibri"/>
    </font>
    <font>
      <color rgb="FF1F1F1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3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readingOrder="0" vertical="bottom"/>
    </xf>
    <xf borderId="1" fillId="0" fontId="3" numFmtId="164" xfId="0" applyAlignment="1" applyBorder="1" applyFont="1" applyNumberForma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0"/>
    </xf>
    <xf borderId="4" fillId="0" fontId="6" numFmtId="164" xfId="0" applyAlignment="1" applyBorder="1" applyFont="1" applyNumberFormat="1">
      <alignment horizontal="center" readingOrder="0" shrinkToFit="0" vertical="center" wrapText="1"/>
    </xf>
    <xf borderId="5" fillId="0" fontId="4" numFmtId="0" xfId="0" applyBorder="1" applyFont="1"/>
    <xf borderId="6" fillId="0" fontId="6" numFmtId="164" xfId="0" applyAlignment="1" applyBorder="1" applyFont="1" applyNumberFormat="1">
      <alignment horizontal="center" shrinkToFit="0" vertical="center" wrapText="1"/>
    </xf>
    <xf borderId="7" fillId="0" fontId="4" numFmtId="0" xfId="0" applyBorder="1" applyFont="1"/>
    <xf borderId="8" fillId="0" fontId="6" numFmtId="1" xfId="0" applyAlignment="1" applyBorder="1" applyFont="1" applyNumberFormat="1">
      <alignment horizontal="center" readingOrder="0" shrinkToFit="0" vertical="center" wrapText="1"/>
    </xf>
    <xf borderId="5" fillId="2" fontId="2" numFmtId="164" xfId="0" applyAlignment="1" applyBorder="1" applyFill="1" applyFont="1" applyNumberFormat="1">
      <alignment horizontal="center" shrinkToFit="0" vertical="center" wrapText="1"/>
    </xf>
    <xf borderId="9" fillId="2" fontId="5" numFmtId="0" xfId="0" applyBorder="1" applyFont="1"/>
    <xf borderId="8" fillId="0" fontId="6" numFmtId="1" xfId="0" applyAlignment="1" applyBorder="1" applyFont="1" applyNumberFormat="1">
      <alignment horizontal="center" shrinkToFit="0" vertical="center" wrapText="1"/>
    </xf>
    <xf borderId="6" fillId="0" fontId="2" numFmtId="164" xfId="0" applyAlignment="1" applyBorder="1" applyFont="1" applyNumberFormat="1">
      <alignment horizontal="center" shrinkToFit="0" vertical="center" wrapText="1"/>
    </xf>
    <xf borderId="5" fillId="2" fontId="6" numFmtId="164" xfId="0" applyAlignment="1" applyBorder="1" applyFont="1" applyNumberFormat="1">
      <alignment horizontal="center" shrinkToFit="0" vertical="center" wrapText="1"/>
    </xf>
    <xf borderId="5" fillId="2" fontId="6" numFmtId="164" xfId="0" applyAlignment="1" applyBorder="1" applyFont="1" applyNumberFormat="1">
      <alignment horizontal="center" readingOrder="0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9" fillId="2" fontId="5" numFmtId="0" xfId="0" applyAlignment="1" applyBorder="1" applyFont="1">
      <alignment readingOrder="0"/>
    </xf>
    <xf borderId="6" fillId="0" fontId="6" numFmtId="164" xfId="0" applyAlignment="1" applyBorder="1" applyFont="1" applyNumberFormat="1">
      <alignment horizontal="center" readingOrder="0" shrinkToFit="0" vertical="center" wrapText="1"/>
    </xf>
    <xf borderId="10" fillId="0" fontId="6" numFmtId="1" xfId="0" applyAlignment="1" applyBorder="1" applyFont="1" applyNumberFormat="1">
      <alignment horizontal="center" shrinkToFit="0" wrapText="1"/>
    </xf>
    <xf borderId="11" fillId="2" fontId="2" numFmtId="164" xfId="0" applyBorder="1" applyFont="1" applyNumberFormat="1"/>
    <xf borderId="12" fillId="0" fontId="7" numFmtId="164" xfId="0" applyAlignment="1" applyBorder="1" applyFont="1" applyNumberFormat="1">
      <alignment horizontal="center" readingOrder="0"/>
    </xf>
    <xf borderId="9" fillId="2" fontId="2" numFmtId="164" xfId="0" applyBorder="1" applyFont="1" applyNumberFormat="1"/>
    <xf borderId="12" fillId="0" fontId="7" numFmtId="164" xfId="0" applyAlignment="1" applyBorder="1" applyFont="1" applyNumberFormat="1">
      <alignment horizontal="center" readingOrder="0" vertical="bottom"/>
    </xf>
    <xf borderId="13" fillId="0" fontId="6" numFmtId="1" xfId="0" applyAlignment="1" applyBorder="1" applyFont="1" applyNumberFormat="1">
      <alignment horizontal="center" shrinkToFit="0" wrapText="1"/>
    </xf>
    <xf borderId="14" fillId="2" fontId="2" numFmtId="164" xfId="0" applyBorder="1" applyFont="1" applyNumberFormat="1"/>
    <xf borderId="15" fillId="0" fontId="7" numFmtId="164" xfId="0" applyAlignment="1" applyBorder="1" applyFont="1" applyNumberFormat="1">
      <alignment horizontal="center" readingOrder="0" vertical="bottom"/>
    </xf>
    <xf borderId="16" fillId="2" fontId="2" numFmtId="164" xfId="0" applyBorder="1" applyFont="1" applyNumberFormat="1"/>
    <xf borderId="0" fillId="0" fontId="6" numFmtId="1" xfId="0" applyAlignment="1" applyFont="1" applyNumberFormat="1">
      <alignment horizontal="center" shrinkToFit="0" vertical="center" wrapText="1"/>
    </xf>
    <xf borderId="0" fillId="0" fontId="6" numFmtId="164" xfId="0" applyAlignment="1" applyFont="1" applyNumberFormat="1">
      <alignment horizontal="center" readingOrder="0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17" fillId="2" fontId="8" numFmtId="0" xfId="0" applyAlignment="1" applyBorder="1" applyFont="1">
      <alignment horizontal="center" readingOrder="0" shrinkToFit="0" vertical="center" wrapText="1"/>
    </xf>
    <xf borderId="18" fillId="0" fontId="4" numFmtId="0" xfId="0" applyBorder="1" applyFont="1"/>
    <xf borderId="19" fillId="0" fontId="9" numFmtId="0" xfId="0" applyAlignment="1" applyBorder="1" applyFont="1">
      <alignment horizontal="left" shrinkToFit="0" vertical="center" wrapText="1"/>
    </xf>
    <xf borderId="20" fillId="0" fontId="4" numFmtId="0" xfId="0" applyBorder="1" applyFont="1"/>
    <xf borderId="21" fillId="0" fontId="4" numFmtId="0" xfId="0" applyBorder="1" applyFont="1"/>
    <xf borderId="22" fillId="2" fontId="8" numFmtId="0" xfId="0" applyAlignment="1" applyBorder="1" applyFont="1">
      <alignment horizontal="center" readingOrder="0" shrinkToFit="0" vertical="center" wrapText="1"/>
    </xf>
    <xf borderId="23" fillId="0" fontId="4" numFmtId="0" xfId="0" applyBorder="1" applyFont="1"/>
    <xf borderId="15" fillId="0" fontId="10" numFmtId="0" xfId="0" applyAlignment="1" applyBorder="1" applyFont="1">
      <alignment readingOrder="0" shrinkToFit="0" wrapText="1"/>
    </xf>
    <xf borderId="24" fillId="0" fontId="4" numFmtId="0" xfId="0" applyBorder="1" applyFont="1"/>
    <xf borderId="25" fillId="0" fontId="4" numFmtId="0" xfId="0" applyBorder="1" applyFont="1"/>
    <xf borderId="0" fillId="0" fontId="8" numFmtId="0" xfId="0" applyAlignment="1" applyFont="1">
      <alignment horizontal="center" readingOrder="0" shrinkToFit="0" vertical="center" wrapText="1"/>
    </xf>
    <xf borderId="0" fillId="0" fontId="10" numFmtId="0" xfId="0" applyAlignment="1" applyFont="1">
      <alignment horizontal="left" shrinkToFit="0" vertical="center" wrapText="1"/>
    </xf>
    <xf borderId="17" fillId="2" fontId="11" numFmtId="0" xfId="0" applyAlignment="1" applyBorder="1" applyFont="1">
      <alignment horizontal="center" shrinkToFit="0" vertical="center" wrapText="1"/>
    </xf>
    <xf borderId="26" fillId="0" fontId="6" numFmtId="0" xfId="0" applyAlignment="1" applyBorder="1" applyFont="1">
      <alignment horizontal="center" readingOrder="0" shrinkToFit="0" vertical="center" wrapText="1"/>
    </xf>
    <xf borderId="27" fillId="0" fontId="6" numFmtId="0" xfId="0" applyAlignment="1" applyBorder="1" applyFont="1">
      <alignment horizontal="left" readingOrder="0" shrinkToFit="0" vertical="center" wrapText="1"/>
    </xf>
    <xf borderId="28" fillId="0" fontId="4" numFmtId="0" xfId="0" applyBorder="1" applyFont="1"/>
    <xf borderId="29" fillId="0" fontId="4" numFmtId="0" xfId="0" applyBorder="1" applyFont="1"/>
    <xf borderId="5" fillId="0" fontId="6" numFmtId="0" xfId="0" applyAlignment="1" applyBorder="1" applyFont="1">
      <alignment horizontal="center" readingOrder="0" shrinkToFit="0" vertical="center" wrapText="1"/>
    </xf>
    <xf borderId="12" fillId="0" fontId="6" numFmtId="0" xfId="0" applyAlignment="1" applyBorder="1" applyFont="1">
      <alignment horizontal="left" readingOrder="0" shrinkToFit="0" vertical="center" wrapText="1"/>
    </xf>
    <xf borderId="30" fillId="0" fontId="4" numFmtId="0" xfId="0" applyBorder="1" applyFont="1"/>
    <xf borderId="31" fillId="0" fontId="4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32" fillId="0" fontId="6" numFmtId="0" xfId="0" applyAlignment="1" applyBorder="1" applyFont="1">
      <alignment horizontal="left" shrinkToFit="0" vertical="center" wrapText="1"/>
    </xf>
    <xf borderId="6" fillId="0" fontId="4" numFmtId="0" xfId="0" applyBorder="1" applyFont="1"/>
    <xf borderId="32" fillId="0" fontId="12" numFmtId="0" xfId="0" applyAlignment="1" applyBorder="1" applyFont="1">
      <alignment horizontal="left" shrinkToFit="0" vertical="center" wrapText="1"/>
    </xf>
    <xf borderId="22" fillId="0" fontId="4" numFmtId="0" xfId="0" applyBorder="1" applyFont="1"/>
    <xf borderId="13" fillId="0" fontId="6" numFmtId="0" xfId="0" applyAlignment="1" applyBorder="1" applyFont="1">
      <alignment shrinkToFit="0" wrapText="1"/>
    </xf>
    <xf borderId="24" fillId="0" fontId="6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 t="s">
        <v>3</v>
      </c>
    </row>
    <row r="5">
      <c r="A5" s="4" t="s">
        <v>4</v>
      </c>
    </row>
    <row r="6">
      <c r="A6" s="4" t="s">
        <v>5</v>
      </c>
    </row>
  </sheetData>
  <mergeCells count="6">
    <mergeCell ref="A1:M1"/>
    <mergeCell ref="A2:M2"/>
    <mergeCell ref="A3:M3"/>
    <mergeCell ref="A4:M4"/>
    <mergeCell ref="A5:M5"/>
    <mergeCell ref="A6:M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.63"/>
    <col customWidth="1" min="3" max="3" width="15.0"/>
    <col customWidth="1" min="4" max="4" width="3.75"/>
  </cols>
  <sheetData>
    <row r="1" ht="100.5" customHeight="1">
      <c r="A1" s="5" t="s">
        <v>6</v>
      </c>
      <c r="B1" s="6"/>
      <c r="C1" s="6"/>
      <c r="D1" s="7"/>
      <c r="E1" s="8"/>
      <c r="F1" s="8"/>
      <c r="G1" s="8"/>
    </row>
    <row r="2">
      <c r="A2" s="9" t="s">
        <v>7</v>
      </c>
      <c r="B2" s="10"/>
      <c r="C2" s="11" t="s">
        <v>8</v>
      </c>
      <c r="D2" s="12"/>
    </row>
    <row r="3">
      <c r="A3" s="13">
        <v>1868.0</v>
      </c>
      <c r="B3" s="14"/>
      <c r="C3" s="11">
        <f>529+606+259+70+804+485+128+271+192+302+683+198+184+292+346+73+2796+205+1263+1846+1300+185+1601+801+611+358+268+83+297+378+113+200+137+554+75+73+2860+85+70+60+75+65+100+110+90+100+50+195+110+55+180+50+180+70+160+115+60+51+410+1000+52+383+128+34</f>
        <v>25464</v>
      </c>
      <c r="D3" s="15"/>
    </row>
    <row r="4">
      <c r="A4" s="13">
        <v>1869.0</v>
      </c>
      <c r="B4" s="14"/>
      <c r="C4" s="11">
        <f>569+594+268+73+793+544+127+277+199+315+700+207+187+300+362+75+2810+215+44+1475+1846+1604+155+1601+822+396+95+267+72+317+189+584+2860+70+60+75+65+100+110+90+100+50+195+110+55+180+50+180+70+160+115+68+51+410+272+173+40</f>
        <v>23791</v>
      </c>
      <c r="D4" s="15"/>
    </row>
    <row r="5">
      <c r="A5" s="13">
        <v>1870.0</v>
      </c>
      <c r="B5" s="14"/>
      <c r="C5" s="11">
        <f>612+273+73+798+552+128+270+191+310+725+203+195+296+342+76+2869+192+39+1502+1846+155+1650+843+395+109+264+72+329+91+1000+254+195+595+2860+59+63+415+290+39+265+173+20</f>
        <v>21628</v>
      </c>
      <c r="D5" s="15"/>
    </row>
    <row r="6">
      <c r="A6" s="16">
        <v>1871.0</v>
      </c>
      <c r="B6" s="14"/>
      <c r="C6" s="11">
        <v>47571.0</v>
      </c>
      <c r="D6" s="15"/>
    </row>
    <row r="7">
      <c r="A7" s="16">
        <v>1872.0</v>
      </c>
      <c r="B7" s="14"/>
      <c r="C7" s="11">
        <v>28250.0</v>
      </c>
      <c r="D7" s="15"/>
    </row>
    <row r="8">
      <c r="A8" s="16">
        <v>1873.0</v>
      </c>
      <c r="B8" s="14"/>
      <c r="C8" s="11">
        <v>93834.0</v>
      </c>
      <c r="D8" s="15"/>
    </row>
    <row r="9">
      <c r="A9" s="16">
        <v>1874.0</v>
      </c>
      <c r="B9" s="14"/>
      <c r="C9" s="17"/>
      <c r="D9" s="15"/>
    </row>
    <row r="10">
      <c r="A10" s="16">
        <v>1875.0</v>
      </c>
      <c r="B10" s="14"/>
      <c r="C10" s="11">
        <v>91910.0</v>
      </c>
      <c r="D10" s="15"/>
    </row>
    <row r="11">
      <c r="A11" s="16">
        <v>1876.0</v>
      </c>
      <c r="B11" s="14"/>
      <c r="C11" s="11">
        <v>92518.0</v>
      </c>
      <c r="D11" s="15"/>
    </row>
    <row r="12">
      <c r="A12" s="16">
        <v>1881.0</v>
      </c>
      <c r="B12" s="14"/>
      <c r="C12" s="11">
        <v>107722.0</v>
      </c>
      <c r="D12" s="15"/>
    </row>
    <row r="13">
      <c r="A13" s="16">
        <v>1882.0</v>
      </c>
      <c r="B13" s="14"/>
      <c r="C13" s="11">
        <v>110505.0</v>
      </c>
      <c r="D13" s="15"/>
    </row>
    <row r="14">
      <c r="A14" s="16">
        <v>1883.0</v>
      </c>
      <c r="B14" s="14"/>
      <c r="C14" s="11">
        <v>131137.0</v>
      </c>
      <c r="D14" s="15"/>
    </row>
    <row r="15">
      <c r="A15" s="16">
        <v>1885.0</v>
      </c>
      <c r="B15" s="14"/>
      <c r="C15" s="11">
        <v>129525.0</v>
      </c>
      <c r="D15" s="15"/>
    </row>
    <row r="16">
      <c r="A16" s="16">
        <v>1886.0</v>
      </c>
      <c r="B16" s="14"/>
      <c r="C16" s="11">
        <v>128761.0</v>
      </c>
      <c r="D16" s="15"/>
    </row>
    <row r="17">
      <c r="A17" s="16">
        <v>1887.0</v>
      </c>
      <c r="B17" s="14"/>
      <c r="C17" s="11">
        <v>121499.0</v>
      </c>
      <c r="D17" s="15"/>
    </row>
    <row r="18">
      <c r="A18" s="16">
        <v>1888.0</v>
      </c>
      <c r="B18" s="14"/>
      <c r="C18" s="11">
        <v>124589.0</v>
      </c>
      <c r="D18" s="15"/>
    </row>
    <row r="19">
      <c r="A19" s="16">
        <v>1889.0</v>
      </c>
      <c r="B19" s="14"/>
      <c r="C19" s="11">
        <v>121520.0</v>
      </c>
      <c r="D19" s="15"/>
    </row>
    <row r="20">
      <c r="A20" s="16">
        <v>1890.0</v>
      </c>
      <c r="B20" s="14"/>
      <c r="C20" s="11">
        <v>121638.0</v>
      </c>
      <c r="D20" s="15"/>
    </row>
    <row r="21">
      <c r="A21" s="16">
        <v>1891.0</v>
      </c>
      <c r="B21" s="14"/>
      <c r="C21" s="11">
        <v>99717.0</v>
      </c>
      <c r="D21" s="15"/>
    </row>
    <row r="22">
      <c r="A22" s="16">
        <v>1892.0</v>
      </c>
      <c r="B22" s="14"/>
      <c r="C22" s="11">
        <v>109205.0</v>
      </c>
      <c r="D22" s="15"/>
    </row>
    <row r="23">
      <c r="A23" s="16">
        <v>1893.0</v>
      </c>
      <c r="B23" s="14"/>
      <c r="C23" s="17"/>
      <c r="D23" s="15"/>
    </row>
    <row r="24">
      <c r="A24" s="16">
        <v>1894.0</v>
      </c>
      <c r="B24" s="14"/>
      <c r="C24" s="11">
        <v>100227.0</v>
      </c>
      <c r="D24" s="15"/>
    </row>
    <row r="25">
      <c r="A25" s="16">
        <v>1895.0</v>
      </c>
      <c r="B25" s="14"/>
      <c r="C25" s="11">
        <v>102275.0</v>
      </c>
      <c r="D25" s="15"/>
    </row>
    <row r="26">
      <c r="A26" s="16">
        <v>1896.0</v>
      </c>
      <c r="B26" s="14"/>
      <c r="C26" s="11">
        <v>100027.0</v>
      </c>
      <c r="D26" s="15"/>
    </row>
    <row r="27">
      <c r="A27" s="16">
        <v>1897.0</v>
      </c>
      <c r="B27" s="14"/>
      <c r="C27" s="11">
        <v>99364.0</v>
      </c>
      <c r="D27" s="15"/>
    </row>
    <row r="28">
      <c r="A28" s="16">
        <v>1898.0</v>
      </c>
      <c r="B28" s="14"/>
      <c r="C28" s="11">
        <v>100093.0</v>
      </c>
      <c r="D28" s="15"/>
    </row>
    <row r="29">
      <c r="A29" s="16">
        <v>1899.0</v>
      </c>
      <c r="B29" s="14"/>
      <c r="C29" s="11">
        <v>98981.0</v>
      </c>
      <c r="D29" s="15"/>
    </row>
    <row r="30">
      <c r="A30" s="16">
        <v>1900.0</v>
      </c>
      <c r="B30" s="14"/>
      <c r="C30" s="11">
        <v>99010.0</v>
      </c>
      <c r="D30" s="15"/>
    </row>
    <row r="31">
      <c r="A31" s="16">
        <v>1901.0</v>
      </c>
      <c r="B31" s="14"/>
      <c r="C31" s="11">
        <v>99527.0</v>
      </c>
      <c r="D31" s="15"/>
    </row>
    <row r="32">
      <c r="A32" s="16">
        <v>1902.0</v>
      </c>
      <c r="B32" s="14"/>
      <c r="C32" s="11">
        <v>108112.0</v>
      </c>
      <c r="D32" s="15"/>
    </row>
    <row r="33">
      <c r="A33" s="16">
        <v>1903.0</v>
      </c>
      <c r="B33" s="14"/>
      <c r="C33" s="11">
        <v>108233.0</v>
      </c>
      <c r="D33" s="15"/>
    </row>
    <row r="34">
      <c r="A34" s="16">
        <v>1904.0</v>
      </c>
      <c r="B34" s="14"/>
      <c r="C34" s="11">
        <v>107978.0</v>
      </c>
      <c r="D34" s="15"/>
    </row>
    <row r="35">
      <c r="A35" s="13">
        <v>1905.0</v>
      </c>
      <c r="B35" s="14"/>
      <c r="C35" s="11">
        <v>107637.0</v>
      </c>
      <c r="D35" s="15"/>
    </row>
    <row r="36">
      <c r="A36" s="16">
        <v>1906.0</v>
      </c>
      <c r="B36" s="14"/>
      <c r="C36" s="11">
        <v>109394.0</v>
      </c>
      <c r="D36" s="15"/>
    </row>
    <row r="37">
      <c r="A37" s="16">
        <v>1907.0</v>
      </c>
      <c r="B37" s="14"/>
      <c r="C37" s="11">
        <v>110345.0</v>
      </c>
      <c r="D37" s="15"/>
    </row>
    <row r="38">
      <c r="A38" s="16">
        <v>1908.0</v>
      </c>
      <c r="B38" s="14"/>
      <c r="C38" s="11">
        <v>110205.0</v>
      </c>
      <c r="D38" s="15"/>
    </row>
    <row r="39">
      <c r="A39" s="16">
        <v>1909.0</v>
      </c>
      <c r="B39" s="14"/>
      <c r="C39" s="11">
        <v>111043.0</v>
      </c>
      <c r="D39" s="15"/>
    </row>
    <row r="40">
      <c r="A40" s="16">
        <v>1910.0</v>
      </c>
      <c r="B40" s="14"/>
      <c r="C40" s="11">
        <v>110597.0</v>
      </c>
      <c r="D40" s="15"/>
    </row>
    <row r="41">
      <c r="A41" s="16">
        <v>1911.0</v>
      </c>
      <c r="B41" s="14"/>
      <c r="C41" s="11">
        <v>103661.0</v>
      </c>
      <c r="D41" s="15"/>
    </row>
    <row r="42">
      <c r="A42" s="16">
        <v>1912.0</v>
      </c>
      <c r="B42" s="14"/>
      <c r="C42" s="11">
        <v>104956.0</v>
      </c>
      <c r="D42" s="15"/>
    </row>
    <row r="43">
      <c r="A43" s="16">
        <v>1913.0</v>
      </c>
      <c r="B43" s="14"/>
      <c r="C43" s="11">
        <v>109937.0</v>
      </c>
      <c r="D43" s="15"/>
    </row>
    <row r="44">
      <c r="A44" s="16">
        <v>1914.0</v>
      </c>
      <c r="B44" s="14"/>
      <c r="C44" s="11">
        <v>103774.0</v>
      </c>
      <c r="D44" s="15"/>
    </row>
    <row r="45">
      <c r="A45" s="16">
        <v>1915.0</v>
      </c>
      <c r="B45" s="14"/>
      <c r="C45" s="11">
        <v>103531.0</v>
      </c>
      <c r="D45" s="15"/>
    </row>
    <row r="46">
      <c r="A46" s="16">
        <v>1916.0</v>
      </c>
      <c r="B46" s="14"/>
      <c r="C46" s="11">
        <v>105561.0</v>
      </c>
      <c r="D46" s="15"/>
    </row>
    <row r="47">
      <c r="A47" s="16">
        <v>1917.0</v>
      </c>
      <c r="B47" s="14"/>
      <c r="C47" s="11">
        <v>105998.0</v>
      </c>
      <c r="D47" s="15"/>
    </row>
    <row r="48">
      <c r="A48" s="16">
        <v>1918.0</v>
      </c>
      <c r="B48" s="14"/>
      <c r="C48" s="11">
        <v>105998.0</v>
      </c>
      <c r="D48" s="15"/>
    </row>
    <row r="49">
      <c r="A49" s="16">
        <v>1919.0</v>
      </c>
      <c r="B49" s="14"/>
      <c r="C49" s="11">
        <v>105998.0</v>
      </c>
      <c r="D49" s="15"/>
    </row>
    <row r="50">
      <c r="A50" s="16">
        <v>1919.0</v>
      </c>
      <c r="B50" s="14"/>
      <c r="C50" s="11">
        <v>105998.0</v>
      </c>
      <c r="D50" s="15"/>
    </row>
    <row r="51">
      <c r="A51" s="16">
        <v>1920.0</v>
      </c>
      <c r="B51" s="14"/>
      <c r="C51" s="11">
        <v>105998.0</v>
      </c>
      <c r="D51" s="15"/>
    </row>
    <row r="52">
      <c r="A52" s="16">
        <v>1921.0</v>
      </c>
      <c r="B52" s="14"/>
      <c r="C52" s="11">
        <v>105998.0</v>
      </c>
      <c r="D52" s="15"/>
    </row>
    <row r="53">
      <c r="A53" s="16">
        <v>1922.0</v>
      </c>
      <c r="B53" s="14"/>
      <c r="C53" s="17"/>
      <c r="D53" s="15"/>
    </row>
    <row r="54">
      <c r="A54" s="16">
        <v>1923.0</v>
      </c>
      <c r="B54" s="14"/>
      <c r="C54" s="11">
        <v>105998.0</v>
      </c>
      <c r="D54" s="15"/>
    </row>
    <row r="55">
      <c r="A55" s="16">
        <v>1924.0</v>
      </c>
      <c r="B55" s="14"/>
      <c r="C55" s="11">
        <v>104894.0</v>
      </c>
      <c r="D55" s="15"/>
    </row>
    <row r="56">
      <c r="A56" s="16">
        <v>1925.0</v>
      </c>
      <c r="B56" s="14"/>
      <c r="C56" s="11">
        <v>104894.0</v>
      </c>
      <c r="D56" s="15"/>
    </row>
    <row r="57">
      <c r="A57" s="16">
        <v>1926.0</v>
      </c>
      <c r="B57" s="14"/>
      <c r="C57" s="11">
        <v>104894.0</v>
      </c>
      <c r="D57" s="15"/>
    </row>
    <row r="58">
      <c r="A58" s="16">
        <v>1927.0</v>
      </c>
      <c r="B58" s="14"/>
      <c r="C58" s="11">
        <v>104894.0</v>
      </c>
      <c r="D58" s="15"/>
    </row>
    <row r="59">
      <c r="A59" s="16">
        <v>1928.0</v>
      </c>
      <c r="B59" s="14"/>
      <c r="C59" s="11">
        <v>104894.0</v>
      </c>
      <c r="D59" s="15"/>
    </row>
    <row r="60">
      <c r="A60" s="13">
        <v>1929.0</v>
      </c>
      <c r="B60" s="18"/>
      <c r="C60" s="11">
        <v>108012.0</v>
      </c>
      <c r="D60" s="15"/>
    </row>
    <row r="61">
      <c r="A61" s="13">
        <v>1934.0</v>
      </c>
      <c r="B61" s="18"/>
      <c r="C61" s="11">
        <v>112510.0</v>
      </c>
      <c r="D61" s="15"/>
    </row>
    <row r="62">
      <c r="A62" s="13">
        <v>1939.0</v>
      </c>
      <c r="B62" s="18"/>
      <c r="C62" s="11">
        <v>117651.0</v>
      </c>
      <c r="D62" s="15"/>
    </row>
    <row r="63">
      <c r="A63" s="16">
        <v>1944.0</v>
      </c>
      <c r="B63" s="14"/>
      <c r="C63" s="11">
        <v>125686.0</v>
      </c>
      <c r="D63" s="15"/>
    </row>
    <row r="64">
      <c r="A64" s="16">
        <v>1945.0</v>
      </c>
      <c r="B64" s="14"/>
      <c r="C64" s="17"/>
      <c r="D64" s="15"/>
    </row>
    <row r="65">
      <c r="A65" s="16">
        <v>1946.0</v>
      </c>
      <c r="B65" s="14"/>
      <c r="C65" s="11">
        <v>125086.0</v>
      </c>
      <c r="D65" s="15"/>
    </row>
    <row r="66">
      <c r="A66" s="16">
        <v>1947.0</v>
      </c>
      <c r="B66" s="14"/>
      <c r="C66" s="11">
        <v>125686.0</v>
      </c>
      <c r="D66" s="15"/>
    </row>
    <row r="67">
      <c r="A67" s="16">
        <v>1948.0</v>
      </c>
      <c r="B67" s="14"/>
      <c r="C67" s="11">
        <v>125686.0</v>
      </c>
      <c r="D67" s="15"/>
    </row>
    <row r="68">
      <c r="A68" s="16">
        <v>1949.0</v>
      </c>
      <c r="B68" s="19">
        <v>1.0</v>
      </c>
      <c r="C68" s="11">
        <v>125686.0</v>
      </c>
      <c r="D68" s="15"/>
    </row>
    <row r="69">
      <c r="A69" s="16">
        <v>1954.0</v>
      </c>
      <c r="B69" s="14"/>
      <c r="C69" s="11">
        <v>151558.0</v>
      </c>
      <c r="D69" s="15"/>
    </row>
    <row r="70">
      <c r="A70" s="16">
        <v>1958.0</v>
      </c>
      <c r="B70" s="14"/>
      <c r="C70" s="11">
        <v>174242.0</v>
      </c>
      <c r="D70" s="15"/>
    </row>
    <row r="71">
      <c r="A71" s="16">
        <v>1959.0</v>
      </c>
      <c r="B71" s="14"/>
      <c r="C71" s="11">
        <v>179126.0</v>
      </c>
      <c r="D71" s="15"/>
    </row>
    <row r="72">
      <c r="A72" s="16">
        <v>1960.0</v>
      </c>
      <c r="B72" s="14"/>
      <c r="C72" s="11">
        <v>185169.0</v>
      </c>
      <c r="D72" s="15"/>
    </row>
    <row r="73">
      <c r="A73" s="16">
        <v>1961.0</v>
      </c>
      <c r="B73" s="20"/>
      <c r="C73" s="11">
        <v>191709.0</v>
      </c>
      <c r="D73" s="15"/>
    </row>
    <row r="74">
      <c r="A74" s="16">
        <v>1962.0</v>
      </c>
      <c r="B74" s="20"/>
      <c r="C74" s="11">
        <v>198220.0</v>
      </c>
      <c r="D74" s="15"/>
    </row>
    <row r="75">
      <c r="A75" s="16">
        <v>1963.0</v>
      </c>
      <c r="B75" s="20"/>
      <c r="C75" s="11">
        <v>204796.0</v>
      </c>
      <c r="D75" s="15"/>
    </row>
    <row r="76">
      <c r="A76" s="16">
        <v>1964.0</v>
      </c>
      <c r="B76" s="20"/>
      <c r="C76" s="11">
        <v>211389.0</v>
      </c>
      <c r="D76" s="15"/>
    </row>
    <row r="77">
      <c r="A77" s="16">
        <v>1965.0</v>
      </c>
      <c r="B77" s="20"/>
      <c r="C77" s="11">
        <v>218098.0</v>
      </c>
      <c r="D77" s="15"/>
    </row>
    <row r="78">
      <c r="A78" s="16">
        <v>1966.0</v>
      </c>
      <c r="B78" s="20"/>
      <c r="C78" s="11">
        <v>224164.0</v>
      </c>
      <c r="D78" s="15"/>
    </row>
    <row r="79">
      <c r="A79" s="16">
        <v>1967.0</v>
      </c>
      <c r="B79" s="20"/>
      <c r="C79" s="11">
        <v>230902.0</v>
      </c>
      <c r="D79" s="15"/>
    </row>
    <row r="80">
      <c r="A80" s="16">
        <v>1968.0</v>
      </c>
      <c r="B80" s="20"/>
      <c r="C80" s="11">
        <v>237490.0</v>
      </c>
      <c r="D80" s="15"/>
    </row>
    <row r="81">
      <c r="A81" s="16">
        <v>1969.0</v>
      </c>
      <c r="B81" s="20"/>
      <c r="C81" s="11">
        <v>244113.0</v>
      </c>
      <c r="D81" s="15"/>
    </row>
    <row r="82">
      <c r="A82" s="16" t="s">
        <v>9</v>
      </c>
      <c r="B82" s="20"/>
      <c r="C82" s="11">
        <v>250781.0</v>
      </c>
      <c r="D82" s="15"/>
    </row>
    <row r="83">
      <c r="A83" s="13">
        <v>1972.0</v>
      </c>
      <c r="B83" s="20"/>
      <c r="C83" s="11"/>
      <c r="D83" s="21">
        <v>2.0</v>
      </c>
    </row>
    <row r="84">
      <c r="A84" s="13">
        <v>1973.0</v>
      </c>
      <c r="B84" s="20"/>
      <c r="C84" s="11"/>
      <c r="D84" s="21">
        <v>2.0</v>
      </c>
    </row>
    <row r="85">
      <c r="A85" s="13">
        <v>1974.0</v>
      </c>
      <c r="B85" s="20"/>
      <c r="C85" s="11"/>
      <c r="D85" s="21">
        <v>2.0</v>
      </c>
    </row>
    <row r="86">
      <c r="A86" s="13">
        <v>1975.0</v>
      </c>
      <c r="B86" s="20"/>
      <c r="C86" s="11"/>
      <c r="D86" s="21">
        <v>2.0</v>
      </c>
    </row>
    <row r="87">
      <c r="A87" s="13">
        <v>1976.0</v>
      </c>
      <c r="B87" s="20"/>
      <c r="C87" s="11"/>
      <c r="D87" s="21">
        <v>2.0</v>
      </c>
    </row>
    <row r="88">
      <c r="A88" s="13">
        <v>1977.0</v>
      </c>
      <c r="B88" s="20"/>
      <c r="C88" s="11"/>
      <c r="D88" s="21">
        <v>2.0</v>
      </c>
    </row>
    <row r="89">
      <c r="A89" s="16" t="s">
        <v>10</v>
      </c>
      <c r="B89" s="20"/>
      <c r="C89" s="11" t="s">
        <v>11</v>
      </c>
      <c r="D89" s="15"/>
    </row>
    <row r="90">
      <c r="A90" s="13">
        <v>1982.0</v>
      </c>
      <c r="B90" s="20"/>
      <c r="C90" s="22">
        <v>332178.0</v>
      </c>
      <c r="D90" s="15"/>
    </row>
    <row r="91">
      <c r="A91" s="23">
        <v>1983.0</v>
      </c>
      <c r="B91" s="24"/>
      <c r="C91" s="25">
        <v>341968.0</v>
      </c>
      <c r="D91" s="26"/>
    </row>
    <row r="92">
      <c r="A92" s="23">
        <v>1984.0</v>
      </c>
      <c r="B92" s="24"/>
      <c r="C92" s="25">
        <v>348809.0</v>
      </c>
      <c r="D92" s="26"/>
    </row>
    <row r="93">
      <c r="A93" s="23">
        <v>1985.0</v>
      </c>
      <c r="B93" s="24"/>
      <c r="C93" s="25">
        <v>360241.0</v>
      </c>
      <c r="D93" s="26"/>
    </row>
    <row r="94">
      <c r="A94" s="23">
        <v>1986.0</v>
      </c>
      <c r="B94" s="24"/>
      <c r="C94" s="25">
        <v>387829.0</v>
      </c>
      <c r="D94" s="26"/>
    </row>
    <row r="95">
      <c r="A95" s="23">
        <v>1987.0</v>
      </c>
      <c r="B95" s="24"/>
      <c r="C95" s="25">
        <v>415898.0</v>
      </c>
      <c r="D95" s="26"/>
    </row>
    <row r="96">
      <c r="A96" s="23">
        <v>1988.0</v>
      </c>
      <c r="B96" s="24"/>
      <c r="C96" s="25">
        <v>443884.0</v>
      </c>
      <c r="D96" s="26"/>
    </row>
    <row r="97">
      <c r="A97" s="23">
        <v>1989.0</v>
      </c>
      <c r="B97" s="24"/>
      <c r="C97" s="27">
        <v>466337.0</v>
      </c>
      <c r="D97" s="26"/>
    </row>
    <row r="98">
      <c r="A98" s="23">
        <v>1990.0</v>
      </c>
      <c r="B98" s="24"/>
      <c r="C98" s="27">
        <v>490178.0</v>
      </c>
      <c r="D98" s="26"/>
    </row>
    <row r="99">
      <c r="A99" s="23">
        <v>1991.0</v>
      </c>
      <c r="B99" s="24"/>
      <c r="C99" s="27">
        <v>511791.0</v>
      </c>
      <c r="D99" s="26"/>
    </row>
    <row r="100">
      <c r="A100" s="23">
        <v>1992.0</v>
      </c>
      <c r="B100" s="24"/>
      <c r="C100" s="27">
        <v>533461.0</v>
      </c>
      <c r="D100" s="26"/>
    </row>
    <row r="101">
      <c r="A101" s="23">
        <v>1993.0</v>
      </c>
      <c r="B101" s="24"/>
      <c r="C101" s="27">
        <v>553316.0</v>
      </c>
      <c r="D101" s="26"/>
    </row>
    <row r="102">
      <c r="A102" s="23">
        <v>1994.0</v>
      </c>
      <c r="B102" s="24"/>
      <c r="C102" s="27">
        <v>573657.0</v>
      </c>
      <c r="D102" s="26"/>
    </row>
    <row r="103">
      <c r="A103" s="23">
        <v>1995.0</v>
      </c>
      <c r="B103" s="24"/>
      <c r="C103" s="27">
        <v>593050.0</v>
      </c>
      <c r="D103" s="26"/>
    </row>
    <row r="104">
      <c r="A104" s="23">
        <v>1996.0</v>
      </c>
      <c r="B104" s="24"/>
      <c r="C104" s="27">
        <v>610874.0</v>
      </c>
      <c r="D104" s="26"/>
    </row>
    <row r="105">
      <c r="A105" s="23">
        <v>1997.0</v>
      </c>
      <c r="B105" s="24"/>
      <c r="C105" s="27">
        <v>627435.0</v>
      </c>
      <c r="D105" s="26"/>
    </row>
    <row r="106">
      <c r="A106" s="23">
        <v>1998.0</v>
      </c>
      <c r="B106" s="24"/>
      <c r="C106" s="27">
        <v>642414.0</v>
      </c>
      <c r="D106" s="26"/>
    </row>
    <row r="107">
      <c r="A107" s="23">
        <v>1999.0</v>
      </c>
      <c r="B107" s="24"/>
      <c r="C107" s="27">
        <v>659890.0</v>
      </c>
      <c r="D107" s="26"/>
    </row>
    <row r="108">
      <c r="A108" s="23">
        <v>2000.0</v>
      </c>
      <c r="B108" s="24"/>
      <c r="C108" s="27">
        <v>675499.0</v>
      </c>
      <c r="D108" s="26"/>
    </row>
    <row r="109">
      <c r="A109" s="23">
        <v>2001.0</v>
      </c>
      <c r="B109" s="24"/>
      <c r="C109" s="27">
        <v>690101.0</v>
      </c>
      <c r="D109" s="26"/>
    </row>
    <row r="110">
      <c r="A110" s="23">
        <v>2002.0</v>
      </c>
      <c r="B110" s="24"/>
      <c r="C110" s="27">
        <v>704851.0</v>
      </c>
      <c r="D110" s="26"/>
    </row>
    <row r="111">
      <c r="A111" s="23">
        <v>2003.0</v>
      </c>
      <c r="B111" s="24"/>
      <c r="C111" s="27">
        <v>719496.0</v>
      </c>
      <c r="D111" s="26"/>
    </row>
    <row r="112">
      <c r="A112" s="23">
        <v>2004.0</v>
      </c>
      <c r="B112" s="24"/>
      <c r="C112" s="27">
        <v>733626.0</v>
      </c>
      <c r="D112" s="26"/>
    </row>
    <row r="113">
      <c r="A113" s="23">
        <v>2005.0</v>
      </c>
      <c r="B113" s="24"/>
      <c r="C113" s="27">
        <v>748371.0</v>
      </c>
      <c r="D113" s="26"/>
    </row>
    <row r="114">
      <c r="A114" s="23">
        <v>2006.0</v>
      </c>
      <c r="B114" s="24"/>
      <c r="C114" s="27">
        <v>763555.0</v>
      </c>
      <c r="D114" s="26"/>
    </row>
    <row r="115">
      <c r="A115" s="23">
        <v>2007.0</v>
      </c>
      <c r="B115" s="24"/>
      <c r="C115" s="27">
        <v>778050.0</v>
      </c>
      <c r="D115" s="26"/>
    </row>
    <row r="116">
      <c r="A116" s="23">
        <v>2008.0</v>
      </c>
      <c r="B116" s="24"/>
      <c r="C116" s="27">
        <v>794040.0</v>
      </c>
      <c r="D116" s="26"/>
    </row>
    <row r="117">
      <c r="A117" s="23">
        <v>2009.0</v>
      </c>
      <c r="B117" s="24"/>
      <c r="C117" s="27">
        <v>809306.0</v>
      </c>
      <c r="D117" s="26"/>
    </row>
    <row r="118">
      <c r="A118" s="23">
        <v>2010.0</v>
      </c>
      <c r="B118" s="24"/>
      <c r="C118" s="27">
        <v>824341.0</v>
      </c>
      <c r="D118" s="26"/>
    </row>
    <row r="119">
      <c r="A119" s="28">
        <v>2011.0</v>
      </c>
      <c r="B119" s="29"/>
      <c r="C119" s="30">
        <v>868206.0</v>
      </c>
      <c r="D119" s="31"/>
    </row>
    <row r="120">
      <c r="A120" s="32"/>
      <c r="B120" s="33"/>
      <c r="C120" s="34"/>
    </row>
    <row r="121">
      <c r="A121" s="32"/>
      <c r="B121" s="33"/>
      <c r="C121" s="34"/>
    </row>
    <row r="122">
      <c r="A122" s="32"/>
      <c r="B122" s="33"/>
      <c r="C122" s="34"/>
    </row>
    <row r="123">
      <c r="A123" s="35">
        <v>1.0</v>
      </c>
      <c r="B123" s="36"/>
      <c r="C123" s="37" t="s">
        <v>12</v>
      </c>
      <c r="D123" s="38"/>
      <c r="E123" s="38"/>
      <c r="F123" s="38"/>
      <c r="G123" s="38"/>
      <c r="H123" s="38"/>
      <c r="I123" s="38"/>
      <c r="J123" s="38"/>
      <c r="K123" s="38"/>
      <c r="L123" s="38"/>
      <c r="M123" s="39"/>
    </row>
    <row r="124">
      <c r="A124" s="40">
        <v>2.0</v>
      </c>
      <c r="B124" s="41"/>
      <c r="C124" s="42" t="s">
        <v>13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4"/>
    </row>
    <row r="125">
      <c r="A125" s="45"/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46"/>
    </row>
    <row r="126">
      <c r="A126" s="45"/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46"/>
    </row>
    <row r="127">
      <c r="A127" s="47" t="s">
        <v>14</v>
      </c>
      <c r="B127" s="36"/>
      <c r="C127" s="48" t="s">
        <v>15</v>
      </c>
      <c r="D127" s="49" t="s">
        <v>16</v>
      </c>
      <c r="E127" s="6"/>
      <c r="F127" s="6"/>
      <c r="G127" s="6"/>
      <c r="H127" s="6"/>
      <c r="I127" s="6"/>
      <c r="J127" s="6"/>
      <c r="K127" s="6"/>
      <c r="L127" s="6"/>
      <c r="M127" s="7"/>
    </row>
    <row r="128">
      <c r="A128" s="50"/>
      <c r="B128" s="51"/>
      <c r="C128" s="52" t="s">
        <v>17</v>
      </c>
      <c r="D128" s="53" t="s">
        <v>18</v>
      </c>
      <c r="E128" s="54"/>
      <c r="F128" s="54"/>
      <c r="G128" s="54"/>
      <c r="H128" s="54"/>
      <c r="I128" s="54"/>
      <c r="J128" s="54"/>
      <c r="K128" s="54"/>
      <c r="L128" s="54"/>
      <c r="M128" s="55"/>
    </row>
    <row r="129">
      <c r="A129" s="50"/>
      <c r="B129" s="51"/>
      <c r="C129" s="56" t="s">
        <v>19</v>
      </c>
      <c r="D129" s="57" t="s">
        <v>20</v>
      </c>
      <c r="E129" s="58"/>
      <c r="F129" s="58"/>
      <c r="G129" s="58"/>
      <c r="H129" s="58"/>
      <c r="I129" s="58"/>
      <c r="J129" s="58"/>
      <c r="K129" s="58"/>
      <c r="L129" s="58"/>
      <c r="M129" s="12"/>
    </row>
    <row r="130">
      <c r="A130" s="50"/>
      <c r="B130" s="51"/>
      <c r="C130" s="56" t="s">
        <v>21</v>
      </c>
      <c r="D130" s="59" t="s">
        <v>22</v>
      </c>
      <c r="E130" s="58"/>
      <c r="F130" s="58"/>
      <c r="G130" s="58"/>
      <c r="H130" s="58"/>
      <c r="I130" s="58"/>
      <c r="J130" s="58"/>
      <c r="K130" s="58"/>
      <c r="L130" s="58"/>
      <c r="M130" s="12"/>
    </row>
    <row r="131">
      <c r="A131" s="50"/>
      <c r="B131" s="51"/>
      <c r="C131" s="56" t="s">
        <v>23</v>
      </c>
      <c r="D131" s="57" t="s">
        <v>24</v>
      </c>
      <c r="E131" s="58"/>
      <c r="F131" s="58"/>
      <c r="G131" s="58"/>
      <c r="H131" s="58"/>
      <c r="I131" s="58"/>
      <c r="J131" s="58"/>
      <c r="K131" s="58"/>
      <c r="L131" s="58"/>
      <c r="M131" s="12"/>
    </row>
    <row r="132">
      <c r="A132" s="50"/>
      <c r="B132" s="51"/>
      <c r="C132" s="56" t="s">
        <v>25</v>
      </c>
      <c r="D132" s="59" t="s">
        <v>26</v>
      </c>
      <c r="E132" s="58"/>
      <c r="F132" s="58"/>
      <c r="G132" s="58"/>
      <c r="H132" s="58"/>
      <c r="I132" s="58"/>
      <c r="J132" s="58"/>
      <c r="K132" s="58"/>
      <c r="L132" s="58"/>
      <c r="M132" s="12"/>
    </row>
    <row r="133">
      <c r="A133" s="50"/>
      <c r="B133" s="51"/>
      <c r="C133" s="56" t="s">
        <v>27</v>
      </c>
      <c r="D133" s="59" t="s">
        <v>28</v>
      </c>
      <c r="E133" s="58"/>
      <c r="F133" s="58"/>
      <c r="G133" s="58"/>
      <c r="H133" s="58"/>
      <c r="I133" s="58"/>
      <c r="J133" s="58"/>
      <c r="K133" s="58"/>
      <c r="L133" s="58"/>
      <c r="M133" s="12"/>
    </row>
    <row r="134">
      <c r="A134" s="60"/>
      <c r="B134" s="41"/>
      <c r="C134" s="61" t="s">
        <v>29</v>
      </c>
      <c r="D134" s="62" t="s">
        <v>30</v>
      </c>
      <c r="E134" s="43"/>
      <c r="F134" s="43"/>
      <c r="G134" s="43"/>
      <c r="H134" s="43"/>
      <c r="I134" s="43"/>
      <c r="J134" s="43"/>
      <c r="K134" s="43"/>
      <c r="L134" s="43"/>
      <c r="M134" s="44"/>
    </row>
  </sheetData>
  <mergeCells count="16">
    <mergeCell ref="D129:M129"/>
    <mergeCell ref="D130:M130"/>
    <mergeCell ref="D131:M131"/>
    <mergeCell ref="D132:M132"/>
    <mergeCell ref="D133:M133"/>
    <mergeCell ref="D134:M134"/>
    <mergeCell ref="A123:B123"/>
    <mergeCell ref="A124:B124"/>
    <mergeCell ref="A2:B2"/>
    <mergeCell ref="A127:B134"/>
    <mergeCell ref="D127:M127"/>
    <mergeCell ref="D128:M128"/>
    <mergeCell ref="A1:D1"/>
    <mergeCell ref="C2:D2"/>
    <mergeCell ref="C124:M124"/>
    <mergeCell ref="C123:M123"/>
  </mergeCells>
  <drawing r:id="rId1"/>
</worksheet>
</file>